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2輪経営診断チェックリスト" sheetId="1" state="visible" r:id="rId1"/>
  </sheets>
  <definedNames>
    <definedName name="_xlnm.Print_Titles" localSheetId="0">'2輪経営診断チェックリスト'!$1:$2</definedName>
  </definedNames>
  <calcPr calcId="124519" fullCalcOnLoad="1"/>
</workbook>
</file>

<file path=xl/styles.xml><?xml version="1.0" encoding="utf-8"?>
<styleSheet xmlns="http://schemas.openxmlformats.org/spreadsheetml/2006/main">
  <numFmts count="0"/>
  <fonts count="22">
    <font>
      <name val="Calibri"/>
      <family val="2"/>
      <color theme="1"/>
      <sz val="11"/>
      <scheme val="minor"/>
    </font>
    <font>
      <name val="游ゴシック"/>
      <b val="1"/>
      <color rgb="00FFFFFF"/>
      <sz val="16"/>
    </font>
    <font>
      <name val="游ゴシック"/>
      <color rgb="00C0C0C0"/>
      <sz val="11"/>
    </font>
    <font>
      <name val="游ゴシック"/>
      <b val="1"/>
      <color rgb="00000000"/>
      <sz val="11"/>
    </font>
    <font>
      <name val="游ゴシック"/>
      <color rgb="00000000"/>
      <sz val="10"/>
    </font>
    <font>
      <name val="游ゴシック"/>
      <b val="1"/>
      <color rgb="00000000"/>
      <sz val="10"/>
    </font>
    <font>
      <name val="游ゴシック"/>
      <b val="1"/>
      <color rgb="001F4E79"/>
      <sz val="12"/>
    </font>
    <font>
      <name val="游ゴシック"/>
      <color rgb="00555555"/>
      <sz val="9"/>
    </font>
    <font>
      <name val="游ゴシック"/>
      <b val="1"/>
      <color rgb="001F4E79"/>
      <sz val="9"/>
    </font>
    <font>
      <name val="游ゴシック"/>
      <color rgb="00000000"/>
      <sz val="12"/>
    </font>
    <font>
      <name val="游ゴシック"/>
      <b val="1"/>
      <color rgb="00000000"/>
      <sz val="12"/>
    </font>
    <font>
      <name val="游ゴシック"/>
      <b val="1"/>
      <color rgb="00375623"/>
      <sz val="12"/>
    </font>
    <font>
      <name val="游ゴシック"/>
      <b val="1"/>
      <color rgb="00375623"/>
      <sz val="9"/>
    </font>
    <font>
      <name val="游ゴシック"/>
      <b val="1"/>
      <color rgb="007F3F00"/>
      <sz val="12"/>
    </font>
    <font>
      <name val="游ゴシック"/>
      <b val="1"/>
      <color rgb="007F3F00"/>
      <sz val="9"/>
    </font>
    <font>
      <name val="游ゴシック"/>
      <b val="1"/>
      <color rgb="00FFFFFF"/>
      <sz val="12"/>
    </font>
    <font>
      <name val="游ゴシック"/>
      <b val="1"/>
      <color rgb="00FFFFFF"/>
      <sz val="10"/>
    </font>
    <font>
      <name val="游ゴシック"/>
      <color rgb="00000000"/>
      <sz val="11"/>
    </font>
    <font>
      <name val="游ゴシック"/>
      <b val="1"/>
      <color rgb="00000000"/>
      <sz val="13"/>
    </font>
    <font>
      <name val="游ゴシック"/>
      <b val="1"/>
      <color rgb="00000000"/>
      <sz val="14"/>
    </font>
    <font>
      <name val="游ゴシック"/>
      <b val="1"/>
      <color rgb="00FFFFFF"/>
      <sz val="11"/>
    </font>
    <font>
      <name val="游ゴシック"/>
      <color rgb="00595959"/>
      <sz val="9"/>
    </font>
  </fonts>
  <fills count="18">
    <fill>
      <patternFill/>
    </fill>
    <fill>
      <patternFill patternType="gray125"/>
    </fill>
    <fill>
      <patternFill patternType="solid">
        <fgColor rgb="002E4057"/>
      </patternFill>
    </fill>
    <fill>
      <patternFill patternType="solid">
        <fgColor rgb="00F2F2F2"/>
      </patternFill>
    </fill>
    <fill>
      <patternFill patternType="solid">
        <fgColor rgb="00FFF2CC"/>
      </patternFill>
    </fill>
    <fill>
      <patternFill patternType="solid">
        <fgColor rgb="00BDD7EE"/>
      </patternFill>
    </fill>
    <fill>
      <patternFill patternType="solid">
        <fgColor rgb="00FAFAFA"/>
      </patternFill>
    </fill>
    <fill>
      <patternFill patternType="solid">
        <fgColor rgb="00FFFFFF"/>
      </patternFill>
    </fill>
    <fill>
      <patternFill patternType="solid">
        <fgColor rgb="00F0F0F0"/>
      </patternFill>
    </fill>
    <fill>
      <patternFill patternType="solid">
        <fgColor rgb="00C6EFCE"/>
      </patternFill>
    </fill>
    <fill>
      <patternFill patternType="solid">
        <fgColor rgb="00FCE4D6"/>
      </patternFill>
    </fill>
    <fill>
      <patternFill patternType="solid">
        <fgColor rgb="00595959"/>
      </patternFill>
    </fill>
    <fill>
      <patternFill patternType="solid">
        <fgColor rgb="00DEEAF1"/>
      </patternFill>
    </fill>
    <fill>
      <patternFill patternType="solid">
        <fgColor rgb="00E2EFDA"/>
      </patternFill>
    </fill>
    <fill>
      <patternFill patternType="solid">
        <fgColor rgb="00FFE0E0"/>
      </patternFill>
    </fill>
    <fill>
      <patternFill patternType="solid">
        <fgColor rgb="00FFEB9C"/>
      </patternFill>
    </fill>
    <fill>
      <patternFill patternType="solid">
        <fgColor rgb="00FFC7CE"/>
      </patternFill>
    </fill>
    <fill>
      <patternFill patternType="solid">
        <fgColor rgb="00F8F8F8"/>
      </patternFill>
    </fill>
  </fills>
  <borders count="3">
    <border>
      <left/>
      <right/>
      <top/>
      <bottom/>
      <diagonal/>
    </border>
    <border>
      <left style="thin">
        <color rgb="00BFBFBF"/>
      </left>
      <right style="thin">
        <color rgb="00BFBFBF"/>
      </right>
      <top style="thin">
        <color rgb="00BFBFBF"/>
      </top>
      <bottom style="thin">
        <color rgb="00BFBFBF"/>
      </bottom>
    </border>
    <border>
      <left style="medium">
        <color rgb="00595959"/>
      </left>
      <right style="medium">
        <color rgb="00595959"/>
      </right>
      <top style="medium">
        <color rgb="00595959"/>
      </top>
      <bottom style="medium">
        <color rgb="00595959"/>
      </bottom>
    </border>
  </borders>
  <cellStyleXfs count="1">
    <xf numFmtId="0" fontId="0" fillId="0" borderId="0"/>
  </cellStyleXfs>
  <cellXfs count="61">
    <xf numFmtId="0" fontId="0" fillId="0" borderId="0" pivotButton="0" quotePrefix="0" xfId="0"/>
    <xf numFmtId="0" fontId="1" fillId="2" borderId="0" applyAlignment="1" pivotButton="0" quotePrefix="0" xfId="0">
      <alignment horizontal="center" vertical="center" wrapText="1"/>
    </xf>
    <xf numFmtId="0" fontId="2" fillId="2" borderId="0" applyAlignment="1" pivotButton="0" quotePrefix="0" xfId="0">
      <alignment horizontal="center" vertical="center" wrapText="1"/>
    </xf>
    <xf numFmtId="0" fontId="3" fillId="3" borderId="0" applyAlignment="1" pivotButton="0" quotePrefix="0" xfId="0">
      <alignment horizontal="left" vertical="center" wrapText="1"/>
    </xf>
    <xf numFmtId="0" fontId="4" fillId="3" borderId="0" applyAlignment="1" pivotButton="0" quotePrefix="0" xfId="0">
      <alignment horizontal="left" vertical="center" wrapText="1"/>
    </xf>
    <xf numFmtId="0" fontId="5" fillId="4" borderId="0" applyAlignment="1" pivotButton="0" quotePrefix="0" xfId="0">
      <alignment horizontal="left" vertical="center" wrapText="1"/>
    </xf>
    <xf numFmtId="0" fontId="6" fillId="5" borderId="0" applyAlignment="1" pivotButton="0" quotePrefix="0" xfId="0">
      <alignment horizontal="center" vertical="center" wrapText="1"/>
    </xf>
    <xf numFmtId="0" fontId="7" fillId="6" borderId="0" applyAlignment="1" pivotButton="0" quotePrefix="0" xfId="0">
      <alignment horizontal="left" vertical="center"/>
    </xf>
    <xf numFmtId="0" fontId="8" fillId="5" borderId="1" applyAlignment="1" pivotButton="0" quotePrefix="0" xfId="0">
      <alignment horizontal="center" vertical="center" wrapText="1"/>
    </xf>
    <xf numFmtId="0" fontId="5" fillId="0" borderId="1" applyAlignment="1" pivotButton="0" quotePrefix="0" xfId="0">
      <alignment horizontal="center" vertical="center"/>
    </xf>
    <xf numFmtId="0" fontId="4" fillId="0" borderId="1" applyAlignment="1" pivotButton="0" quotePrefix="0" xfId="0">
      <alignment horizontal="left" vertical="center" wrapText="1"/>
    </xf>
    <xf numFmtId="0" fontId="9" fillId="7" borderId="1" applyAlignment="1" pivotButton="0" quotePrefix="0" xfId="0">
      <alignment horizontal="center" vertical="center"/>
    </xf>
    <xf numFmtId="0" fontId="3" fillId="8" borderId="1" applyAlignment="1" pivotButton="0" quotePrefix="0" xfId="0">
      <alignment horizontal="center" vertical="center"/>
    </xf>
    <xf numFmtId="0" fontId="3" fillId="4" borderId="2" applyAlignment="1" pivotButton="0" quotePrefix="0" xfId="0">
      <alignment horizontal="right" vertical="center"/>
    </xf>
    <xf numFmtId="0" fontId="0" fillId="0" borderId="2" pivotButton="0" quotePrefix="0" xfId="0"/>
    <xf numFmtId="0" fontId="10" fillId="4" borderId="2" applyAlignment="1" pivotButton="0" quotePrefix="0" xfId="0">
      <alignment horizontal="center" vertical="center"/>
    </xf>
    <xf numFmtId="0" fontId="11" fillId="9" borderId="0" applyAlignment="1" pivotButton="0" quotePrefix="0" xfId="0">
      <alignment horizontal="center" vertical="center" wrapText="1"/>
    </xf>
    <xf numFmtId="0" fontId="12" fillId="9" borderId="1" applyAlignment="1" pivotButton="0" quotePrefix="0" xfId="0">
      <alignment horizontal="center" vertical="center" wrapText="1"/>
    </xf>
    <xf numFmtId="0" fontId="13" fillId="10" borderId="0" applyAlignment="1" pivotButton="0" quotePrefix="0" xfId="0">
      <alignment horizontal="center" vertical="center" wrapText="1"/>
    </xf>
    <xf numFmtId="0" fontId="14" fillId="10" borderId="1" applyAlignment="1" pivotButton="0" quotePrefix="0" xfId="0">
      <alignment horizontal="center" vertical="center" wrapText="1"/>
    </xf>
    <xf numFmtId="0" fontId="15" fillId="2" borderId="0" applyAlignment="1" pivotButton="0" quotePrefix="0" xfId="0">
      <alignment horizontal="center" vertical="center" wrapText="1"/>
    </xf>
    <xf numFmtId="0" fontId="16" fillId="11" borderId="1" applyAlignment="1" pivotButton="0" quotePrefix="0" xfId="0">
      <alignment horizontal="center" vertical="center"/>
    </xf>
    <xf numFmtId="0" fontId="3" fillId="5" borderId="1" applyAlignment="1" pivotButton="0" quotePrefix="0" xfId="0">
      <alignment horizontal="center" vertical="center"/>
    </xf>
    <xf numFmtId="0" fontId="17" fillId="5" borderId="1" applyAlignment="1" pivotButton="0" quotePrefix="0" xfId="0">
      <alignment horizontal="left" vertical="center"/>
    </xf>
    <xf numFmtId="0" fontId="0" fillId="5" borderId="1" pivotButton="0" quotePrefix="0" xfId="0"/>
    <xf numFmtId="0" fontId="10" fillId="3" borderId="2" applyAlignment="1" pivotButton="0" quotePrefix="0" xfId="0">
      <alignment horizontal="center" vertical="center"/>
    </xf>
    <xf numFmtId="0" fontId="17" fillId="3" borderId="1" applyAlignment="1" pivotButton="0" quotePrefix="0" xfId="0">
      <alignment horizontal="center" vertical="center"/>
    </xf>
    <xf numFmtId="0" fontId="3" fillId="9" borderId="1" applyAlignment="1" pivotButton="0" quotePrefix="0" xfId="0">
      <alignment horizontal="center" vertical="center"/>
    </xf>
    <xf numFmtId="0" fontId="17" fillId="9" borderId="1" applyAlignment="1" pivotButton="0" quotePrefix="0" xfId="0">
      <alignment horizontal="left" vertical="center"/>
    </xf>
    <xf numFmtId="0" fontId="0" fillId="9" borderId="1" pivotButton="0" quotePrefix="0" xfId="0"/>
    <xf numFmtId="0" fontId="3" fillId="10" borderId="1" applyAlignment="1" pivotButton="0" quotePrefix="0" xfId="0">
      <alignment horizontal="center" vertical="center"/>
    </xf>
    <xf numFmtId="0" fontId="17" fillId="10" borderId="1" applyAlignment="1" pivotButton="0" quotePrefix="0" xfId="0">
      <alignment horizontal="left" vertical="center"/>
    </xf>
    <xf numFmtId="0" fontId="0" fillId="10" borderId="1" pivotButton="0" quotePrefix="0" xfId="0"/>
    <xf numFmtId="0" fontId="18" fillId="4" borderId="2" applyAlignment="1" pivotButton="0" quotePrefix="0" xfId="0">
      <alignment horizontal="center" vertical="center"/>
    </xf>
    <xf numFmtId="0" fontId="0" fillId="4" borderId="2" pivotButton="0" quotePrefix="0" xfId="0"/>
    <xf numFmtId="0" fontId="19" fillId="4" borderId="2" applyAlignment="1" pivotButton="0" quotePrefix="0" xfId="0">
      <alignment horizontal="center" vertical="center"/>
    </xf>
    <xf numFmtId="0" fontId="0" fillId="11" borderId="1" pivotButton="0" quotePrefix="0" xfId="0"/>
    <xf numFmtId="0" fontId="3" fillId="12" borderId="2" applyAlignment="1" pivotButton="0" quotePrefix="0" xfId="0">
      <alignment horizontal="center" vertical="center"/>
    </xf>
    <xf numFmtId="0" fontId="3" fillId="12" borderId="2" applyAlignment="1" pivotButton="0" quotePrefix="0" xfId="0">
      <alignment horizontal="center" vertical="center" wrapText="1"/>
    </xf>
    <xf numFmtId="0" fontId="4" fillId="12" borderId="2" applyAlignment="1" pivotButton="0" quotePrefix="0" xfId="0">
      <alignment horizontal="left" vertical="center" wrapText="1"/>
    </xf>
    <xf numFmtId="0" fontId="0" fillId="12" borderId="2" pivotButton="0" quotePrefix="0" xfId="0"/>
    <xf numFmtId="0" fontId="3" fillId="13" borderId="2" applyAlignment="1" pivotButton="0" quotePrefix="0" xfId="0">
      <alignment horizontal="center" vertical="center"/>
    </xf>
    <xf numFmtId="0" fontId="3" fillId="13" borderId="2" applyAlignment="1" pivotButton="0" quotePrefix="0" xfId="0">
      <alignment horizontal="center" vertical="center" wrapText="1"/>
    </xf>
    <xf numFmtId="0" fontId="4" fillId="13" borderId="2" applyAlignment="1" pivotButton="0" quotePrefix="0" xfId="0">
      <alignment horizontal="left" vertical="center" wrapText="1"/>
    </xf>
    <xf numFmtId="0" fontId="0" fillId="13" borderId="2" pivotButton="0" quotePrefix="0" xfId="0"/>
    <xf numFmtId="0" fontId="3" fillId="10" borderId="2" applyAlignment="1" pivotButton="0" quotePrefix="0" xfId="0">
      <alignment horizontal="center" vertical="center"/>
    </xf>
    <xf numFmtId="0" fontId="3" fillId="10" borderId="2" applyAlignment="1" pivotButton="0" quotePrefix="0" xfId="0">
      <alignment horizontal="center" vertical="center" wrapText="1"/>
    </xf>
    <xf numFmtId="0" fontId="4" fillId="10" borderId="2" applyAlignment="1" pivotButton="0" quotePrefix="0" xfId="0">
      <alignment horizontal="left" vertical="center" wrapText="1"/>
    </xf>
    <xf numFmtId="0" fontId="0" fillId="10" borderId="2" pivotButton="0" quotePrefix="0" xfId="0"/>
    <xf numFmtId="0" fontId="3" fillId="14" borderId="2" applyAlignment="1" pivotButton="0" quotePrefix="0" xfId="0">
      <alignment horizontal="center" vertical="center"/>
    </xf>
    <xf numFmtId="0" fontId="3" fillId="14" borderId="2" applyAlignment="1" pivotButton="0" quotePrefix="0" xfId="0">
      <alignment horizontal="center" vertical="center" wrapText="1"/>
    </xf>
    <xf numFmtId="0" fontId="4" fillId="14" borderId="2" applyAlignment="1" pivotButton="0" quotePrefix="0" xfId="0">
      <alignment horizontal="left" vertical="center" wrapText="1"/>
    </xf>
    <xf numFmtId="0" fontId="0" fillId="14" borderId="2" pivotButton="0" quotePrefix="0" xfId="0"/>
    <xf numFmtId="0" fontId="20" fillId="11" borderId="0" applyAlignment="1" pivotButton="0" quotePrefix="0" xfId="0">
      <alignment horizontal="center" vertical="center" wrapText="1"/>
    </xf>
    <xf numFmtId="0" fontId="3" fillId="15" borderId="1" applyAlignment="1" pivotButton="0" quotePrefix="0" xfId="0">
      <alignment horizontal="center" vertical="center"/>
    </xf>
    <xf numFmtId="0" fontId="0" fillId="15" borderId="1" pivotButton="0" quotePrefix="0" xfId="0"/>
    <xf numFmtId="0" fontId="17" fillId="15" borderId="1" applyAlignment="1" pivotButton="0" quotePrefix="0" xfId="0">
      <alignment horizontal="left" vertical="center"/>
    </xf>
    <xf numFmtId="0" fontId="3" fillId="16" borderId="1" applyAlignment="1" pivotButton="0" quotePrefix="0" xfId="0">
      <alignment horizontal="center" vertical="center"/>
    </xf>
    <xf numFmtId="0" fontId="0" fillId="16" borderId="1" pivotButton="0" quotePrefix="0" xfId="0"/>
    <xf numFmtId="0" fontId="17" fillId="16" borderId="1" applyAlignment="1" pivotButton="0" quotePrefix="0" xfId="0">
      <alignment horizontal="left" vertical="center"/>
    </xf>
    <xf numFmtId="0" fontId="21" fillId="17" borderId="0" applyAlignment="1" pivotButton="0" quotePrefix="0" xfId="0">
      <alignment horizontal="center"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61"/>
  <sheetViews>
    <sheetView workbookViewId="0">
      <selection activeCell="A1" sqref="A1"/>
    </sheetView>
  </sheetViews>
  <sheetFormatPr baseColWidth="8" defaultRowHeight="15"/>
  <cols>
    <col width="7" customWidth="1" min="1" max="1"/>
    <col width="52" customWidth="1" min="2" max="2"/>
    <col width="10" customWidth="1" min="3" max="3"/>
    <col width="18" customWidth="1" min="4" max="4"/>
    <col width="10" customWidth="1" min="5" max="5"/>
    <col width="8" customWidth="1" min="6" max="6"/>
  </cols>
  <sheetData>
    <row r="1" ht="36" customHeight="1">
      <c r="A1" s="1" t="inlineStr">
        <is>
          <t>2輪経営 診断編：自院チェックリスト</t>
        </is>
      </c>
    </row>
    <row r="2" ht="20" customHeight="1">
      <c r="A2" s="2" t="inlineStr">
        <is>
          <t>宇野重起 病院経営コンサルティング</t>
        </is>
      </c>
    </row>
    <row r="3" ht="8" customHeight="1"/>
    <row r="4" ht="20" customHeight="1">
      <c r="A4" s="3" t="inlineStr">
        <is>
          <t>【このシートの使い方】</t>
        </is>
      </c>
    </row>
    <row r="5" ht="18" customHeight="1">
      <c r="A5" s="4" t="inlineStr">
        <is>
          <t>所要時間：記入5分 → 採点1分 → 結果確認2〜3分</t>
        </is>
      </c>
    </row>
    <row r="6" ht="18" customHeight="1">
      <c r="A6" s="4" t="inlineStr">
        <is>
          <t>各項目に正直に○を記入し、得点を合計するだけで自院の現在地がわかります。</t>
        </is>
      </c>
    </row>
    <row r="7" ht="18" customHeight="1">
      <c r="A7" s="5" t="inlineStr">
        <is>
          <t>配点：はい ＝ 2点　／　どちらとも言えない ＝ 1点　／　いいえ ＝ 0点</t>
        </is>
      </c>
    </row>
    <row r="8" ht="8" customHeight="1"/>
    <row r="9" ht="24" customHeight="1">
      <c r="A9" s="6" t="inlineStr">
        <is>
          <t>軸A：医療の車輪（6項目・最高12点）</t>
        </is>
      </c>
    </row>
    <row r="10" ht="18" customHeight="1">
      <c r="A10" s="7" t="inlineStr">
        <is>
          <t>「医療の質」と「地域における信頼」が機能しているかを確認する。</t>
        </is>
      </c>
    </row>
    <row r="11" ht="36" customHeight="1">
      <c r="A11" s="8" t="inlineStr">
        <is>
          <t>No.</t>
        </is>
      </c>
      <c r="B11" s="8" t="inlineStr">
        <is>
          <t>設問</t>
        </is>
      </c>
      <c r="C11" s="8" t="inlineStr">
        <is>
          <t>はい
(2点)</t>
        </is>
      </c>
      <c r="D11" s="8" t="inlineStr">
        <is>
          <t>どちらとも
言えない
(1点)</t>
        </is>
      </c>
      <c r="E11" s="8" t="inlineStr">
        <is>
          <t>いいえ
(0点)</t>
        </is>
      </c>
      <c r="F11" s="8" t="inlineStr">
        <is>
          <t>得点</t>
        </is>
      </c>
    </row>
    <row r="12" ht="44" customHeight="1">
      <c r="A12" s="9" t="inlineStr">
        <is>
          <t>A-1</t>
        </is>
      </c>
      <c r="B12" s="10" t="inlineStr">
        <is>
          <t>患者の声（クレーム・要望）を記録し、改善につなげる仕組みがある</t>
        </is>
      </c>
      <c r="C12" s="11" t="inlineStr"/>
      <c r="D12" s="11" t="inlineStr"/>
      <c r="E12" s="11" t="inlineStr"/>
      <c r="F12" s="12">
        <f>IF(C12="○",2,IF(D12="○",1,IF(E12="○",0,"")))</f>
        <v/>
      </c>
    </row>
    <row r="13" ht="44" customHeight="1">
      <c r="A13" s="9" t="inlineStr">
        <is>
          <t>A-2</t>
        </is>
      </c>
      <c r="B13" s="10" t="inlineStr">
        <is>
          <t>医師・看護師の現場の声が、経営の判断に届いている</t>
        </is>
      </c>
      <c r="C13" s="11" t="inlineStr"/>
      <c r="D13" s="11" t="inlineStr"/>
      <c r="E13" s="11" t="inlineStr"/>
      <c r="F13" s="12">
        <f>IF(C13="○",2,IF(D13="○",1,IF(E13="○",0,"")))</f>
        <v/>
      </c>
    </row>
    <row r="14" ht="44" customHeight="1">
      <c r="A14" s="9" t="inlineStr">
        <is>
          <t>A-3</t>
        </is>
      </c>
      <c r="B14" s="10" t="inlineStr">
        <is>
          <t>外来・入院患者数の増減を、月ごとに把握している</t>
        </is>
      </c>
      <c r="C14" s="11" t="inlineStr"/>
      <c r="D14" s="11" t="inlineStr"/>
      <c r="E14" s="11" t="inlineStr"/>
      <c r="F14" s="12">
        <f>IF(C14="○",2,IF(D14="○",1,IF(E14="○",0,"")))</f>
        <v/>
      </c>
    </row>
    <row r="15" ht="44" customHeight="1">
      <c r="A15" s="9" t="inlineStr">
        <is>
          <t>A-4</t>
        </is>
      </c>
      <c r="B15" s="10" t="inlineStr">
        <is>
          <t>近隣医療機関・介護施設との連携を意識的に構築・維持し、それらを記録として残し、傾向や対策を分析して未来に繋げる活動をしている</t>
        </is>
      </c>
      <c r="C15" s="11" t="inlineStr"/>
      <c r="D15" s="11" t="inlineStr"/>
      <c r="E15" s="11" t="inlineStr"/>
      <c r="F15" s="12">
        <f>IF(C15="○",2,IF(D15="○",1,IF(E15="○",0,"")))</f>
        <v/>
      </c>
    </row>
    <row r="16" ht="44" customHeight="1">
      <c r="A16" s="9" t="inlineStr">
        <is>
          <t>A-5</t>
        </is>
      </c>
      <c r="B16" s="10" t="inlineStr">
        <is>
          <t>10年後の地域人口と患者数の変化を、一度でも試算したことがある</t>
        </is>
      </c>
      <c r="C16" s="11" t="inlineStr"/>
      <c r="D16" s="11" t="inlineStr"/>
      <c r="E16" s="11" t="inlineStr"/>
      <c r="F16" s="12">
        <f>IF(C16="○",2,IF(D16="○",1,IF(E16="○",0,"")))</f>
        <v/>
      </c>
    </row>
    <row r="17" ht="44" customHeight="1">
      <c r="A17" s="9" t="inlineStr">
        <is>
          <t>A-6</t>
        </is>
      </c>
      <c r="B17" s="10" t="inlineStr">
        <is>
          <t>診療報酬の改定内容を、医師・看護師・コ・メディカル部門が理解している</t>
        </is>
      </c>
      <c r="C17" s="11" t="inlineStr"/>
      <c r="D17" s="11" t="inlineStr"/>
      <c r="E17" s="11" t="inlineStr"/>
      <c r="F17" s="12">
        <f>IF(C17="○",2,IF(D17="○",1,IF(E17="○",0,"")))</f>
        <v/>
      </c>
    </row>
    <row r="18" ht="22" customHeight="1">
      <c r="A18" s="13" t="inlineStr">
        <is>
          <t xml:space="preserve">　軸A　合計</t>
        </is>
      </c>
      <c r="B18" s="14" t="n"/>
      <c r="C18" s="14" t="n"/>
      <c r="D18" s="14" t="n"/>
      <c r="E18" s="14" t="n"/>
      <c r="F18" s="15">
        <f>IFERROR(F12+F13+F14+F15+F16+F17,"")</f>
        <v/>
      </c>
    </row>
    <row r="19" ht="8" customHeight="1"/>
    <row r="20" ht="24" customHeight="1">
      <c r="A20" s="16" t="inlineStr">
        <is>
          <t>軸B：経営の車輪（6項目・最高12点）</t>
        </is>
      </c>
    </row>
    <row r="21" ht="18" customHeight="1">
      <c r="A21" s="7" t="inlineStr">
        <is>
          <t>「経営数値の把握」と「意思決定の健全性」が機能しているかを確認する。</t>
        </is>
      </c>
    </row>
    <row r="22" ht="36" customHeight="1">
      <c r="A22" s="17" t="inlineStr">
        <is>
          <t>No.</t>
        </is>
      </c>
      <c r="B22" s="17" t="inlineStr">
        <is>
          <t>設問</t>
        </is>
      </c>
      <c r="C22" s="17" t="inlineStr">
        <is>
          <t>はい
(2点)</t>
        </is>
      </c>
      <c r="D22" s="17" t="inlineStr">
        <is>
          <t>どちらとも
言えない
(1点)</t>
        </is>
      </c>
      <c r="E22" s="17" t="inlineStr">
        <is>
          <t>いいえ
(0点)</t>
        </is>
      </c>
      <c r="F22" s="17" t="inlineStr">
        <is>
          <t>得点</t>
        </is>
      </c>
    </row>
    <row r="23" ht="44" customHeight="1">
      <c r="A23" s="9" t="inlineStr">
        <is>
          <t>B-1</t>
        </is>
      </c>
      <c r="B23" s="10" t="inlineStr">
        <is>
          <t>月次の損益（売上・費用・利益）を、院長が自分で読み解いている</t>
        </is>
      </c>
      <c r="C23" s="11" t="inlineStr"/>
      <c r="D23" s="11" t="inlineStr"/>
      <c r="E23" s="11" t="inlineStr"/>
      <c r="F23" s="12">
        <f>IF(C23="○",2,IF(D23="○",1,IF(E23="○",0,"")))</f>
        <v/>
      </c>
    </row>
    <row r="24" ht="44" customHeight="1">
      <c r="A24" s="9" t="inlineStr">
        <is>
          <t>B-2</t>
        </is>
      </c>
      <c r="B24" s="10" t="inlineStr">
        <is>
          <t>設備投資や採用の判断を下す際に、数値的な根拠がある</t>
        </is>
      </c>
      <c r="C24" s="11" t="inlineStr"/>
      <c r="D24" s="11" t="inlineStr"/>
      <c r="E24" s="11" t="inlineStr"/>
      <c r="F24" s="12">
        <f>IF(C24="○",2,IF(D24="○",1,IF(E24="○",0,"")))</f>
        <v/>
      </c>
    </row>
    <row r="25" ht="44" customHeight="1">
      <c r="A25" s="9" t="inlineStr">
        <is>
          <t>B-3</t>
        </is>
      </c>
      <c r="B25" s="10" t="inlineStr">
        <is>
          <t>診療報酬の加算・算定の取りこぼしを、定期的に確認している</t>
        </is>
      </c>
      <c r="C25" s="11" t="inlineStr"/>
      <c r="D25" s="11" t="inlineStr"/>
      <c r="E25" s="11" t="inlineStr"/>
      <c r="F25" s="12">
        <f>IF(C25="○",2,IF(D25="○",1,IF(E25="○",0,"")))</f>
        <v/>
      </c>
    </row>
    <row r="26" ht="44" customHeight="1">
      <c r="A26" s="9" t="inlineStr">
        <is>
          <t>B-4</t>
        </is>
      </c>
      <c r="B26" s="10" t="inlineStr">
        <is>
          <t>院長が「経営の相談相手」として信頼できる人物を持っている</t>
        </is>
      </c>
      <c r="C26" s="11" t="inlineStr"/>
      <c r="D26" s="11" t="inlineStr"/>
      <c r="E26" s="11" t="inlineStr"/>
      <c r="F26" s="12">
        <f>IF(C26="○",2,IF(D26="○",1,IF(E26="○",0,"")))</f>
        <v/>
      </c>
    </row>
    <row r="27" ht="44" customHeight="1">
      <c r="A27" s="9" t="inlineStr">
        <is>
          <t>B-5</t>
        </is>
      </c>
      <c r="B27" s="10" t="inlineStr">
        <is>
          <t>院長・事務長・スタッフが、経営課題を共通の言葉で議論できる</t>
        </is>
      </c>
      <c r="C27" s="11" t="inlineStr"/>
      <c r="D27" s="11" t="inlineStr"/>
      <c r="E27" s="11" t="inlineStr"/>
      <c r="F27" s="12">
        <f>IF(C27="○",2,IF(D27="○",1,IF(E27="○",0,"")))</f>
        <v/>
      </c>
    </row>
    <row r="28" ht="44" customHeight="1">
      <c r="A28" s="9" t="inlineStr">
        <is>
          <t>B-6</t>
        </is>
      </c>
      <c r="B28" s="10" t="inlineStr">
        <is>
          <t>「今は何とかなっている」以外の根拠で、経営の安定を説明できる</t>
        </is>
      </c>
      <c r="C28" s="11" t="inlineStr"/>
      <c r="D28" s="11" t="inlineStr"/>
      <c r="E28" s="11" t="inlineStr"/>
      <c r="F28" s="12">
        <f>IF(C28="○",2,IF(D28="○",1,IF(E28="○",0,"")))</f>
        <v/>
      </c>
    </row>
    <row r="29" ht="22" customHeight="1">
      <c r="A29" s="13" t="inlineStr">
        <is>
          <t xml:space="preserve">　軸B　合計</t>
        </is>
      </c>
      <c r="B29" s="14" t="n"/>
      <c r="C29" s="14" t="n"/>
      <c r="D29" s="14" t="n"/>
      <c r="E29" s="14" t="n"/>
      <c r="F29" s="15">
        <f>IFERROR(F23+F24+F25+F26+F27+F28,"")</f>
        <v/>
      </c>
    </row>
    <row r="30" ht="8" customHeight="1"/>
    <row r="31" ht="24" customHeight="1">
      <c r="A31" s="18" t="inlineStr">
        <is>
          <t>軸C：事務方の育成力（6項目・最高12点）</t>
        </is>
      </c>
    </row>
    <row r="32" ht="18" customHeight="1">
      <c r="A32" s="7" t="inlineStr">
        <is>
          <t>事務スタッフが両輪を支える存在として育っているかを確認する。</t>
        </is>
      </c>
    </row>
    <row r="33" ht="36" customHeight="1">
      <c r="A33" s="19" t="inlineStr">
        <is>
          <t>No.</t>
        </is>
      </c>
      <c r="B33" s="19" t="inlineStr">
        <is>
          <t>設問</t>
        </is>
      </c>
      <c r="C33" s="19" t="inlineStr">
        <is>
          <t>はい
(2点)</t>
        </is>
      </c>
      <c r="D33" s="19" t="inlineStr">
        <is>
          <t>どちらとも
言えない
(1点)</t>
        </is>
      </c>
      <c r="E33" s="19" t="inlineStr">
        <is>
          <t>いいえ
(0点)</t>
        </is>
      </c>
      <c r="F33" s="19" t="inlineStr">
        <is>
          <t>得点</t>
        </is>
      </c>
    </row>
    <row r="34" ht="44" customHeight="1">
      <c r="A34" s="9" t="inlineStr">
        <is>
          <t>C-1</t>
        </is>
      </c>
      <c r="B34" s="10" t="inlineStr">
        <is>
          <t>事務長（主任クラス）が、院長に対して自分の意見・提案を定期的に発言している</t>
        </is>
      </c>
      <c r="C34" s="11" t="inlineStr"/>
      <c r="D34" s="11" t="inlineStr"/>
      <c r="E34" s="11" t="inlineStr"/>
      <c r="F34" s="12">
        <f>IF(C34="○",2,IF(D34="○",1,IF(E34="○",0,"")))</f>
        <v/>
      </c>
    </row>
    <row r="35" ht="44" customHeight="1">
      <c r="A35" s="9" t="inlineStr">
        <is>
          <t>C-2</t>
        </is>
      </c>
      <c r="B35" s="10" t="inlineStr">
        <is>
          <t>事務スタッフが経営数値を読む力を、段階的に身につけられる仕組みがある</t>
        </is>
      </c>
      <c r="C35" s="11" t="inlineStr"/>
      <c r="D35" s="11" t="inlineStr"/>
      <c r="E35" s="11" t="inlineStr"/>
      <c r="F35" s="12">
        <f>IF(C35="○",2,IF(D35="○",1,IF(E35="○",0,"")))</f>
        <v/>
      </c>
    </row>
    <row r="36" ht="44" customHeight="1">
      <c r="A36" s="9" t="inlineStr">
        <is>
          <t>C-3</t>
        </is>
      </c>
      <c r="B36" s="10" t="inlineStr">
        <is>
          <t>事務スタッフが①自院の経営に関する知識（経営課題を理解している）、②自院の診療に関する医学知識（診療報酬上の病名や症状詳記への対応）を学ぶ機会が、組織的に設けられている</t>
        </is>
      </c>
      <c r="C36" s="11" t="inlineStr"/>
      <c r="D36" s="11" t="inlineStr"/>
      <c r="E36" s="11" t="inlineStr"/>
      <c r="F36" s="12">
        <f>IF(C36="○",2,IF(D36="○",1,IF(E36="○",0,"")))</f>
        <v/>
      </c>
    </row>
    <row r="37" ht="44" customHeight="1">
      <c r="A37" s="9" t="inlineStr">
        <is>
          <t>C-4</t>
        </is>
      </c>
      <c r="B37" s="10" t="inlineStr">
        <is>
          <t>「事務スタッフを育てる」ことが、院長・事務長の明確な役割として認識されている</t>
        </is>
      </c>
      <c r="C37" s="11" t="inlineStr"/>
      <c r="D37" s="11" t="inlineStr"/>
      <c r="E37" s="11" t="inlineStr"/>
      <c r="F37" s="12">
        <f>IF(C37="○",2,IF(D37="○",1,IF(E37="○",0,"")))</f>
        <v/>
      </c>
    </row>
    <row r="38" ht="44" customHeight="1">
      <c r="A38" s="9" t="inlineStr">
        <is>
          <t>C-5</t>
        </is>
      </c>
      <c r="B38" s="10" t="inlineStr">
        <is>
          <t>新人入職時に事務長が病院の方針や医療業界を取り巻く環境を含めた総合的なオリエンテーションを実行している</t>
        </is>
      </c>
      <c r="C38" s="11" t="inlineStr"/>
      <c r="D38" s="11" t="inlineStr"/>
      <c r="E38" s="11" t="inlineStr"/>
      <c r="F38" s="12">
        <f>IF(C38="○",2,IF(D38="○",1,IF(E38="○",0,"")))</f>
        <v/>
      </c>
    </row>
    <row r="39" ht="44" customHeight="1">
      <c r="A39" s="9" t="inlineStr">
        <is>
          <t>C-6</t>
        </is>
      </c>
      <c r="B39" s="10" t="inlineStr">
        <is>
          <t>院長と事務長の会話が「報告・連絡・相談」を超えて、経営課題の議論に踏み込んでいる</t>
        </is>
      </c>
      <c r="C39" s="11" t="inlineStr"/>
      <c r="D39" s="11" t="inlineStr"/>
      <c r="E39" s="11" t="inlineStr"/>
      <c r="F39" s="12">
        <f>IF(C39="○",2,IF(D39="○",1,IF(E39="○",0,"")))</f>
        <v/>
      </c>
    </row>
    <row r="40" ht="22" customHeight="1">
      <c r="A40" s="13" t="inlineStr">
        <is>
          <t xml:space="preserve">　軸C　合計</t>
        </is>
      </c>
      <c r="B40" s="14" t="n"/>
      <c r="C40" s="14" t="n"/>
      <c r="D40" s="14" t="n"/>
      <c r="E40" s="14" t="n"/>
      <c r="F40" s="15">
        <f>IFERROR(F34+F35+F36+F37+F38+F39,"")</f>
        <v/>
      </c>
    </row>
    <row r="41" ht="8" customHeight="1"/>
    <row r="42" ht="24" customHeight="1">
      <c r="A42" s="20" t="inlineStr">
        <is>
          <t>【スコア集計】</t>
        </is>
      </c>
    </row>
    <row r="43" ht="20" customHeight="1">
      <c r="A43" s="21" t="inlineStr">
        <is>
          <t>軸</t>
        </is>
      </c>
      <c r="B43" s="21" t="inlineStr">
        <is>
          <t>内容</t>
        </is>
      </c>
      <c r="C43" s="21" t="inlineStr"/>
      <c r="D43" s="21" t="inlineStr"/>
      <c r="E43" s="21" t="inlineStr">
        <is>
          <t>得点</t>
        </is>
      </c>
      <c r="F43" s="21" t="inlineStr">
        <is>
          <t>満点</t>
        </is>
      </c>
    </row>
    <row r="44" ht="22" customHeight="1">
      <c r="A44" s="22" t="inlineStr">
        <is>
          <t>軸A</t>
        </is>
      </c>
      <c r="B44" s="23" t="inlineStr">
        <is>
          <t>医療の車輪</t>
        </is>
      </c>
      <c r="C44" s="24" t="n"/>
      <c r="D44" s="24" t="n"/>
      <c r="E44" s="25">
        <f>F18</f>
        <v/>
      </c>
      <c r="F44" s="26" t="inlineStr">
        <is>
          <t>12点</t>
        </is>
      </c>
    </row>
    <row r="45" ht="22" customHeight="1">
      <c r="A45" s="27" t="inlineStr">
        <is>
          <t>軸B</t>
        </is>
      </c>
      <c r="B45" s="28" t="inlineStr">
        <is>
          <t>経営の車輪</t>
        </is>
      </c>
      <c r="C45" s="29" t="n"/>
      <c r="D45" s="29" t="n"/>
      <c r="E45" s="25">
        <f>F29</f>
        <v/>
      </c>
      <c r="F45" s="26" t="inlineStr">
        <is>
          <t>12点</t>
        </is>
      </c>
    </row>
    <row r="46" ht="22" customHeight="1">
      <c r="A46" s="30" t="inlineStr">
        <is>
          <t>軸C</t>
        </is>
      </c>
      <c r="B46" s="31" t="inlineStr">
        <is>
          <t>事務方の育成力</t>
        </is>
      </c>
      <c r="C46" s="32" t="n"/>
      <c r="D46" s="32" t="n"/>
      <c r="E46" s="25">
        <f>F40</f>
        <v/>
      </c>
      <c r="F46" s="26" t="inlineStr">
        <is>
          <t>12点</t>
        </is>
      </c>
    </row>
    <row r="47" ht="26" customHeight="1">
      <c r="A47" s="33" t="inlineStr">
        <is>
          <t>合　計</t>
        </is>
      </c>
      <c r="B47" s="34" t="n"/>
      <c r="C47" s="34" t="n"/>
      <c r="D47" s="34" t="n"/>
      <c r="E47" s="35">
        <f>E44+E45+E46</f>
        <v/>
      </c>
      <c r="F47" s="15" t="inlineStr">
        <is>
          <t>36点</t>
        </is>
      </c>
    </row>
    <row r="48" ht="10" customHeight="1"/>
    <row r="49" ht="24" customHeight="1">
      <c r="A49" s="20" t="inlineStr">
        <is>
          <t>【診断結果の早見表】</t>
        </is>
      </c>
    </row>
    <row r="50" ht="20" customHeight="1">
      <c r="A50" s="21" t="inlineStr">
        <is>
          <t>スコア範囲</t>
        </is>
      </c>
      <c r="B50" s="21" t="inlineStr">
        <is>
          <t>診断タイプ</t>
        </is>
      </c>
      <c r="C50" s="21" t="inlineStr">
        <is>
          <t>概要</t>
        </is>
      </c>
      <c r="D50" s="36" t="n"/>
      <c r="E50" s="36" t="n"/>
      <c r="F50" s="36" t="n"/>
    </row>
    <row r="51" ht="36" customHeight="1">
      <c r="A51" s="37" t="inlineStr">
        <is>
          <t>29〜36点</t>
        </is>
      </c>
      <c r="B51" s="38" t="inlineStr">
        <is>
          <t>両輪稼働型</t>
        </is>
      </c>
      <c r="C51" s="39" t="inlineStr">
        <is>
          <t>基盤は整いつつある。慢心が最大のリスク。</t>
        </is>
      </c>
      <c r="D51" s="40" t="n"/>
      <c r="E51" s="40" t="n"/>
      <c r="F51" s="40" t="n"/>
    </row>
    <row r="52" ht="36" customHeight="1">
      <c r="A52" s="41" t="inlineStr">
        <is>
          <t>19〜28点</t>
        </is>
      </c>
      <c r="B52" s="42" t="inlineStr">
        <is>
          <t>片輪または不安定型</t>
        </is>
      </c>
      <c r="C52" s="43" t="inlineStr">
        <is>
          <t>どこかの軸に弱点あり。環境変化で傾くリスク。</t>
        </is>
      </c>
      <c r="D52" s="44" t="n"/>
      <c r="E52" s="44" t="n"/>
      <c r="F52" s="44" t="n"/>
    </row>
    <row r="53" ht="36" customHeight="1">
      <c r="A53" s="45" t="inlineStr">
        <is>
          <t>10〜18点</t>
        </is>
      </c>
      <c r="B53" s="46" t="inlineStr">
        <is>
          <t>空転または停滞型</t>
        </is>
      </c>
      <c r="C53" s="47" t="inlineStr">
        <is>
          <t>複数の軸が機能していない。静かな危機進行中。</t>
        </is>
      </c>
      <c r="D53" s="48" t="n"/>
      <c r="E53" s="48" t="n"/>
      <c r="F53" s="48" t="n"/>
    </row>
    <row r="54" ht="36" customHeight="1">
      <c r="A54" s="49" t="inlineStr">
        <is>
          <t>0〜9点</t>
        </is>
      </c>
      <c r="B54" s="50" t="inlineStr">
        <is>
          <t>機能停止型</t>
        </is>
      </c>
      <c r="C54" s="51" t="inlineStr">
        <is>
          <t>自院だけでの改善は困難な段階。</t>
        </is>
      </c>
      <c r="D54" s="52" t="n"/>
      <c r="E54" s="52" t="n"/>
      <c r="F54" s="52" t="n"/>
    </row>
    <row r="55" ht="10" customHeight="1"/>
    <row r="56" ht="20" customHeight="1">
      <c r="A56" s="53" t="inlineStr">
        <is>
          <t>【軸別スコアの判定（弱点の場所を特定する）】</t>
        </is>
      </c>
    </row>
    <row r="57" ht="22" customHeight="1">
      <c r="A57" s="27" t="inlineStr">
        <is>
          <t>10〜12点</t>
        </is>
      </c>
      <c r="B57" s="29" t="n"/>
      <c r="C57" s="29" t="n"/>
      <c r="D57" s="28" t="inlineStr">
        <is>
          <t>その軸は機能している</t>
        </is>
      </c>
      <c r="E57" s="29" t="n"/>
      <c r="F57" s="29" t="n"/>
    </row>
    <row r="58" ht="22" customHeight="1">
      <c r="A58" s="54" t="inlineStr">
        <is>
          <t>6〜9点</t>
        </is>
      </c>
      <c r="B58" s="55" t="n"/>
      <c r="C58" s="55" t="n"/>
      <c r="D58" s="56" t="inlineStr">
        <is>
          <t>その軸は不安定な状態にある</t>
        </is>
      </c>
      <c r="E58" s="55" t="n"/>
      <c r="F58" s="55" t="n"/>
    </row>
    <row r="59" ht="22" customHeight="1">
      <c r="A59" s="57" t="inlineStr">
        <is>
          <t>0〜5点</t>
        </is>
      </c>
      <c r="B59" s="58" t="n"/>
      <c r="C59" s="58" t="n"/>
      <c r="D59" s="59" t="inlineStr">
        <is>
          <t>その軸は機能していない（要対処）</t>
        </is>
      </c>
      <c r="E59" s="58" t="n"/>
      <c r="F59" s="58" t="n"/>
    </row>
    <row r="60" ht="10" customHeight="1"/>
    <row r="61" ht="18" customHeight="1">
      <c r="A61" s="60" t="inlineStr">
        <is>
          <t>本資料は宇野重起病院経営コンサルティングのセミナー・提案書・訪問ヒアリング用ベース素材です。個別医療機関の状況に応じてカスタマイズのうえご活用ください。</t>
        </is>
      </c>
    </row>
  </sheetData>
  <mergeCells count="34">
    <mergeCell ref="C52:F52"/>
    <mergeCell ref="B44:D44"/>
    <mergeCell ref="A56:F56"/>
    <mergeCell ref="A21:F21"/>
    <mergeCell ref="A57:C57"/>
    <mergeCell ref="A2:F2"/>
    <mergeCell ref="C53:F53"/>
    <mergeCell ref="A42:F42"/>
    <mergeCell ref="A5:F5"/>
    <mergeCell ref="A32:F32"/>
    <mergeCell ref="D58:F58"/>
    <mergeCell ref="A4:F4"/>
    <mergeCell ref="A20:F20"/>
    <mergeCell ref="A18:E18"/>
    <mergeCell ref="A10:F10"/>
    <mergeCell ref="B45:D45"/>
    <mergeCell ref="A9:F9"/>
    <mergeCell ref="A58:C58"/>
    <mergeCell ref="A31:F31"/>
    <mergeCell ref="C54:F54"/>
    <mergeCell ref="D57:F57"/>
    <mergeCell ref="D59:F59"/>
    <mergeCell ref="A59:C59"/>
    <mergeCell ref="C50:F50"/>
    <mergeCell ref="A49:F49"/>
    <mergeCell ref="A29:E29"/>
    <mergeCell ref="B46:D46"/>
    <mergeCell ref="A1:F1"/>
    <mergeCell ref="A61:F61"/>
    <mergeCell ref="A6:F6"/>
    <mergeCell ref="C51:F51"/>
    <mergeCell ref="A47:D47"/>
    <mergeCell ref="A40:E40"/>
    <mergeCell ref="A7:F7"/>
  </mergeCells>
  <pageMargins left="0.5" right="0.5" top="0.75" bottom="0.75"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2026-08-18T10:08:42Z</dcterms:created>
  <dcterms:modified xsi:type="dcterms:W3CDTF">2026-08-18T10:08:42Z</dcterms:modified>
</cp:coreProperties>
</file>